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00\共有スペース\02ＹＨ関係\団体予約に関して\団体用書式\【メール添付用】ご担当者へのご案内等（英語&amp;日本語）\日本語\団体案内\"/>
    </mc:Choice>
  </mc:AlternateContent>
  <xr:revisionPtr revIDLastSave="0" documentId="13_ncr:1_{147E8BAC-B607-4A3C-82BE-B53EFAAD2B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軽食・ドリンク申込書" sheetId="1" r:id="rId1"/>
  </sheets>
  <definedNames>
    <definedName name="_xlnm.Print_Area" localSheetId="0">軽食・ドリンク申込書!$A$1:$G$44</definedName>
  </definedNames>
  <calcPr calcId="191029"/>
</workbook>
</file>

<file path=xl/calcChain.xml><?xml version="1.0" encoding="utf-8"?>
<calcChain xmlns="http://schemas.openxmlformats.org/spreadsheetml/2006/main">
  <c r="E41" i="1" l="1"/>
  <c r="F15" i="1"/>
  <c r="F16" i="1"/>
  <c r="F13" i="1"/>
  <c r="F23" i="1"/>
  <c r="F35" i="1" l="1"/>
  <c r="F38" i="1"/>
  <c r="F37" i="1"/>
  <c r="F34" i="1"/>
  <c r="F28" i="1"/>
  <c r="F29" i="1"/>
  <c r="F30" i="1"/>
  <c r="F31" i="1"/>
  <c r="F32" i="1"/>
  <c r="F27" i="1"/>
  <c r="F21" i="1"/>
  <c r="F22" i="1"/>
  <c r="F24" i="1"/>
  <c r="F25" i="1"/>
  <c r="F20" i="1"/>
  <c r="F12" i="1"/>
  <c r="F14" i="1"/>
  <c r="F17" i="1"/>
  <c r="F18" i="1"/>
  <c r="F11" i="1"/>
  <c r="F4" i="1"/>
  <c r="F41" i="1" l="1"/>
</calcChain>
</file>

<file path=xl/sharedStrings.xml><?xml version="1.0" encoding="utf-8"?>
<sst xmlns="http://schemas.openxmlformats.org/spreadsheetml/2006/main" count="91" uniqueCount="64">
  <si>
    <t>単価</t>
    <rPh sb="0" eb="2">
      <t>タンカ</t>
    </rPh>
    <phoneticPr fontId="1"/>
  </si>
  <si>
    <t>黒霧島（芋）</t>
    <rPh sb="0" eb="1">
      <t>クロ</t>
    </rPh>
    <rPh sb="1" eb="3">
      <t>キリシマ</t>
    </rPh>
    <rPh sb="4" eb="5">
      <t>イモ</t>
    </rPh>
    <phoneticPr fontId="1"/>
  </si>
  <si>
    <t>いいちこ（麦）</t>
    <rPh sb="5" eb="6">
      <t>ムギ</t>
    </rPh>
    <phoneticPr fontId="1"/>
  </si>
  <si>
    <t>赤玉スイートワイン（赤）</t>
    <rPh sb="0" eb="1">
      <t>アカ</t>
    </rPh>
    <rPh sb="1" eb="2">
      <t>タマ</t>
    </rPh>
    <rPh sb="10" eb="11">
      <t>アカ</t>
    </rPh>
    <phoneticPr fontId="1"/>
  </si>
  <si>
    <t>赤玉スイートワイン（白）</t>
    <rPh sb="0" eb="1">
      <t>アカ</t>
    </rPh>
    <rPh sb="1" eb="2">
      <t>タマ</t>
    </rPh>
    <rPh sb="10" eb="11">
      <t>シロ</t>
    </rPh>
    <phoneticPr fontId="1"/>
  </si>
  <si>
    <t>団体名</t>
    <rPh sb="0" eb="2">
      <t>ダンタイ</t>
    </rPh>
    <rPh sb="2" eb="3">
      <t>メイ</t>
    </rPh>
    <phoneticPr fontId="1"/>
  </si>
  <si>
    <t>TEL</t>
    <phoneticPr fontId="1"/>
  </si>
  <si>
    <t>担当者</t>
    <rPh sb="0" eb="2">
      <t>タントウ</t>
    </rPh>
    <rPh sb="2" eb="3">
      <t>シャ</t>
    </rPh>
    <phoneticPr fontId="1"/>
  </si>
  <si>
    <t>新大阪ユースホステル</t>
    <rPh sb="0" eb="3">
      <t>シンオオサカ</t>
    </rPh>
    <phoneticPr fontId="1"/>
  </si>
  <si>
    <t>〒533-0033　大阪市東淀川区東中島1-13-13　10階</t>
    <rPh sb="10" eb="13">
      <t>オオサカシ</t>
    </rPh>
    <rPh sb="13" eb="17">
      <t>ヒガシヨドガワク</t>
    </rPh>
    <rPh sb="17" eb="20">
      <t>ヒガシナカジマ</t>
    </rPh>
    <rPh sb="30" eb="31">
      <t>カイ</t>
    </rPh>
    <phoneticPr fontId="1"/>
  </si>
  <si>
    <t>※受取日の1週間前以内での変更・キャンセルはお受けできません。</t>
    <phoneticPr fontId="1"/>
  </si>
  <si>
    <t>※単価は税込です。</t>
    <rPh sb="1" eb="3">
      <t>タンカ</t>
    </rPh>
    <rPh sb="4" eb="6">
      <t>ゼイコ</t>
    </rPh>
    <phoneticPr fontId="1"/>
  </si>
  <si>
    <t>容量</t>
    <rPh sb="0" eb="2">
      <t>ヨウリョウ</t>
    </rPh>
    <phoneticPr fontId="1"/>
  </si>
  <si>
    <t>ソフトドリンク</t>
    <phoneticPr fontId="1"/>
  </si>
  <si>
    <t>ワイン</t>
    <phoneticPr fontId="1"/>
  </si>
  <si>
    <t>1800ml/本</t>
    <rPh sb="7" eb="8">
      <t>ホン</t>
    </rPh>
    <phoneticPr fontId="1"/>
  </si>
  <si>
    <t>1800ml/本</t>
    <phoneticPr fontId="1"/>
  </si>
  <si>
    <t>焼酎</t>
    <rPh sb="0" eb="2">
      <t>ショウチュウ</t>
    </rPh>
    <phoneticPr fontId="1"/>
  </si>
  <si>
    <t>900ml/本</t>
    <phoneticPr fontId="1"/>
  </si>
  <si>
    <t>受取希望日</t>
    <rPh sb="0" eb="2">
      <t>ウケトリ</t>
    </rPh>
    <rPh sb="2" eb="5">
      <t>キボウビ</t>
    </rPh>
    <phoneticPr fontId="1"/>
  </si>
  <si>
    <t>受付日</t>
    <rPh sb="0" eb="2">
      <t>ウケツケ</t>
    </rPh>
    <rPh sb="2" eb="3">
      <t>ビ</t>
    </rPh>
    <phoneticPr fontId="1"/>
  </si>
  <si>
    <t>軽食</t>
    <rPh sb="0" eb="2">
      <t>ケイショク</t>
    </rPh>
    <phoneticPr fontId="1"/>
  </si>
  <si>
    <t>軽食・ドリンク申込書</t>
    <rPh sb="0" eb="2">
      <t>ケイショク</t>
    </rPh>
    <rPh sb="7" eb="10">
      <t>モウシコミショ</t>
    </rPh>
    <phoneticPr fontId="1"/>
  </si>
  <si>
    <t>メロンパン</t>
    <phoneticPr fontId="1"/>
  </si>
  <si>
    <t>メープルワッサン</t>
    <phoneticPr fontId="1"/>
  </si>
  <si>
    <t>ﾁｪｯｸｲﾝ日</t>
    <rPh sb="6" eb="7">
      <t>ビ</t>
    </rPh>
    <phoneticPr fontId="1"/>
  </si>
  <si>
    <t>なっちゃんオレンジ 1.5L</t>
    <phoneticPr fontId="1"/>
  </si>
  <si>
    <t>サントリー天然水 2L</t>
    <rPh sb="5" eb="8">
      <t>テンネンスイ</t>
    </rPh>
    <phoneticPr fontId="1"/>
  </si>
  <si>
    <t>サントリー天然水 550ml</t>
    <rPh sb="5" eb="8">
      <t>テンネンスイ</t>
    </rPh>
    <phoneticPr fontId="1"/>
  </si>
  <si>
    <t>烏龍茶 2L</t>
    <rPh sb="0" eb="2">
      <t>ウーロン</t>
    </rPh>
    <rPh sb="2" eb="3">
      <t>チャ</t>
    </rPh>
    <phoneticPr fontId="1"/>
  </si>
  <si>
    <t>烏龍茶 450ml</t>
    <rPh sb="0" eb="3">
      <t>ウーロンチャ</t>
    </rPh>
    <phoneticPr fontId="1"/>
  </si>
  <si>
    <t>9本/ケース</t>
    <rPh sb="1" eb="2">
      <t>ホン</t>
    </rPh>
    <phoneticPr fontId="1"/>
  </si>
  <si>
    <t>プレミアムモルツ 350ml</t>
    <phoneticPr fontId="1"/>
  </si>
  <si>
    <t>金　麦 350ml</t>
    <rPh sb="0" eb="1">
      <t>キン</t>
    </rPh>
    <rPh sb="2" eb="3">
      <t>ムギ</t>
    </rPh>
    <phoneticPr fontId="1"/>
  </si>
  <si>
    <t>角ハイボール 350ml</t>
    <rPh sb="0" eb="1">
      <t>カク</t>
    </rPh>
    <phoneticPr fontId="1"/>
  </si>
  <si>
    <t>ほろよい（白いサワー）350ml</t>
    <phoneticPr fontId="1"/>
  </si>
  <si>
    <t>ほろよい（ぶどう）350ml</t>
    <phoneticPr fontId="1"/>
  </si>
  <si>
    <t>ほろよい（もも）350ml</t>
    <phoneticPr fontId="1"/>
  </si>
  <si>
    <t>24本/ケース</t>
    <phoneticPr fontId="1"/>
  </si>
  <si>
    <t>ミックスサンド</t>
    <phoneticPr fontId="1"/>
  </si>
  <si>
    <t>カツサンド</t>
    <phoneticPr fontId="1"/>
  </si>
  <si>
    <t>おにぎり</t>
    <phoneticPr fontId="1"/>
  </si>
  <si>
    <t>2個入り</t>
    <rPh sb="1" eb="2">
      <t>コ</t>
    </rPh>
    <rPh sb="2" eb="3">
      <t>イ</t>
    </rPh>
    <phoneticPr fontId="1"/>
  </si>
  <si>
    <t>24本/ケース</t>
    <rPh sb="2" eb="3">
      <t>ホン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</si>
  <si>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</si>
  <si>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</si>
  <si>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</si>
  <si>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注文数</t>
    <rPh sb="0" eb="3">
      <t>チュウモンスウ</t>
    </rPh>
    <phoneticPr fontId="1"/>
  </si>
  <si>
    <t>合計金額</t>
    <rPh sb="0" eb="2">
      <t>ゴウケイ</t>
    </rPh>
    <rPh sb="2" eb="4">
      <t>キンガク</t>
    </rPh>
    <phoneticPr fontId="1"/>
  </si>
  <si>
    <t>BOXタイプ</t>
    <phoneticPr fontId="1"/>
  </si>
  <si>
    <t>金額</t>
    <rPh sb="0" eb="2">
      <t>キンガク</t>
    </rPh>
    <phoneticPr fontId="1"/>
  </si>
  <si>
    <t>1個（併せて20食以上から）</t>
    <rPh sb="1" eb="2">
      <t>コ</t>
    </rPh>
    <rPh sb="3" eb="4">
      <t>アワ</t>
    </rPh>
    <rPh sb="8" eb="9">
      <t>ショク</t>
    </rPh>
    <rPh sb="9" eb="11">
      <t>イジョウ</t>
    </rPh>
    <phoneticPr fontId="1"/>
  </si>
  <si>
    <t>アルコールドリンク</t>
    <phoneticPr fontId="1"/>
  </si>
  <si>
    <t>やさしい麦茶 680ml</t>
    <rPh sb="4" eb="6">
      <t>ムギチャ</t>
    </rPh>
    <phoneticPr fontId="1"/>
  </si>
  <si>
    <r>
      <t>TEL：06-6370-5427　FAX：</t>
    </r>
    <r>
      <rPr>
        <sz val="12"/>
        <color theme="1"/>
        <rFont val="游ゴシック Medium"/>
        <family val="3"/>
        <charset val="128"/>
      </rPr>
      <t>06-6370-5428</t>
    </r>
    <phoneticPr fontId="1"/>
  </si>
  <si>
    <t>78g/個</t>
    <rPh sb="4" eb="5">
      <t>コ</t>
    </rPh>
    <phoneticPr fontId="1"/>
  </si>
  <si>
    <t>87g/個</t>
    <phoneticPr fontId="1"/>
  </si>
  <si>
    <t>75g/個</t>
    <phoneticPr fontId="1"/>
  </si>
  <si>
    <t>カップヌードル（カレー）</t>
    <phoneticPr fontId="1"/>
  </si>
  <si>
    <t>カップヌードル（レギュラー）</t>
    <phoneticPr fontId="1"/>
  </si>
  <si>
    <t>カップヌードル（シーフード）</t>
    <phoneticPr fontId="1"/>
  </si>
  <si>
    <r>
      <t>※ご注文内容は、</t>
    </r>
    <r>
      <rPr>
        <b/>
        <u/>
        <sz val="9"/>
        <color rgb="FFFF0000"/>
        <rFont val="游ゴシック Medium"/>
        <family val="3"/>
        <charset val="128"/>
      </rPr>
      <t>1週間前まで</t>
    </r>
    <r>
      <rPr>
        <sz val="9"/>
        <color theme="1"/>
        <rFont val="游ゴシック Medium"/>
        <family val="3"/>
        <charset val="128"/>
      </rPr>
      <t>に数量を確定させてください。</t>
    </r>
    <rPh sb="2" eb="4">
      <t>チュウモン</t>
    </rPh>
    <rPh sb="4" eb="6">
      <t>ナイヨウ</t>
    </rPh>
    <rPh sb="9" eb="11">
      <t>シュウカン</t>
    </rPh>
    <rPh sb="11" eb="12">
      <t>マエ</t>
    </rPh>
    <rPh sb="15" eb="17">
      <t>スウリョウ</t>
    </rPh>
    <rPh sb="18" eb="20">
      <t>カクテイ</t>
    </rPh>
    <phoneticPr fontId="1"/>
  </si>
  <si>
    <t>発注者</t>
    <rPh sb="0" eb="3">
      <t>ハッチュウシャ</t>
    </rPh>
    <phoneticPr fontId="1"/>
  </si>
  <si>
    <t>受付者</t>
    <rPh sb="0" eb="2">
      <t>ウケツケ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</si>
</sst>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u/>
      <sz val="9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3" borderId="40" xfId="0" applyFont="1" applyFill="1" applyBorder="1">
      <alignment vertical="center"/>
    </xf>
    <xf numFmtId="0" fontId="6" fillId="3" borderId="39" xfId="0" applyFont="1" applyFill="1" applyBorder="1">
      <alignment vertical="center"/>
    </xf>
    <xf numFmtId="0" fontId="5" fillId="0" borderId="0" xfId="0" applyFont="1" applyAlignment="1">
      <alignment vertical="top"/>
    </xf>
    <xf numFmtId="0" fontId="5" fillId="2" borderId="44" xfId="0" applyFont="1" applyFill="1" applyBorder="1" applyAlignment="1">
      <alignment horizontal="center" vertical="top"/>
    </xf>
    <xf numFmtId="0" fontId="6" fillId="3" borderId="40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9" fillId="0" borderId="0" xfId="0" applyFont="1" applyAlignment="1"/>
    <xf numFmtId="0" fontId="7" fillId="0" borderId="0" xfId="0" applyFont="1" applyAlignment="1"/>
    <xf numFmtId="3" fontId="5" fillId="0" borderId="3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9" fillId="0" borderId="62" xfId="0" applyFont="1" applyBorder="1" applyAlignment="1">
      <alignment horizontal="center" vertical="center"/>
    </xf>
    <xf numFmtId="0" fontId="3" fillId="0" borderId="63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3" fontId="9" fillId="0" borderId="52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0" borderId="53" xfId="0" applyNumberFormat="1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3" fontId="9" fillId="0" borderId="29" xfId="0" applyNumberFormat="1" applyFont="1" applyBorder="1" applyAlignment="1">
      <alignment horizontal="center" vertical="center"/>
    </xf>
    <xf numFmtId="3" fontId="9" fillId="0" borderId="51" xfId="0" applyNumberFormat="1" applyFont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top"/>
    </xf>
    <xf numFmtId="0" fontId="5" fillId="2" borderId="46" xfId="0" applyFont="1" applyFill="1" applyBorder="1" applyAlignment="1">
      <alignment horizontal="center" vertical="top"/>
    </xf>
    <xf numFmtId="3" fontId="4" fillId="0" borderId="4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abSelected="1" zoomScaleNormal="100" zoomScaleSheetLayoutView="101" workbookViewId="0">
      <selection activeCell="K9" sqref="K9"/>
    </sheetView>
  </sheetViews>
  <sheetFormatPr defaultColWidth="9" defaultRowHeight="18" x14ac:dyDescent="0.2"/>
  <cols>
    <col min="1" max="1" width="12.109375" style="2" customWidth="1"/>
    <col min="2" max="2" width="18" style="2" customWidth="1"/>
    <col min="3" max="3" width="13" style="2" customWidth="1"/>
    <col min="4" max="7" width="10.77734375" style="2" customWidth="1"/>
    <col min="8" max="16384" width="9" style="2"/>
  </cols>
  <sheetData>
    <row r="1" spans="1:7" ht="16.5" customHeight="1" x14ac:dyDescent="0.2">
      <c r="A1" s="47" t="s">
        <v>22</v>
      </c>
      <c r="B1" s="47"/>
      <c r="C1" s="47"/>
      <c r="D1" s="47"/>
      <c r="E1" s="44"/>
      <c r="F1" s="45" t="s">
        <v>63</v>
      </c>
      <c r="G1" s="45" t="s">
        <v>62</v>
      </c>
    </row>
    <row r="2" spans="1:7" ht="41.4" customHeight="1" thickBot="1" x14ac:dyDescent="0.25">
      <c r="A2" s="47"/>
      <c r="B2" s="47"/>
      <c r="C2" s="47"/>
      <c r="D2" s="47"/>
      <c r="E2" s="43"/>
      <c r="F2" s="46"/>
      <c r="G2" s="46"/>
    </row>
    <row r="3" spans="1:7" ht="6" customHeight="1" thickBot="1" x14ac:dyDescent="0.25">
      <c r="A3" s="43"/>
      <c r="B3" s="43"/>
      <c r="C3" s="43"/>
      <c r="D3" s="43"/>
      <c r="E3" s="43"/>
      <c r="F3" s="43"/>
      <c r="G3" s="43"/>
    </row>
    <row r="4" spans="1:7" ht="18.600000000000001" thickBot="1" x14ac:dyDescent="0.25">
      <c r="E4" s="18" t="s">
        <v>20</v>
      </c>
      <c r="F4" s="83">
        <f ca="1">TODAY()</f>
        <v>45740</v>
      </c>
      <c r="G4" s="84"/>
    </row>
    <row r="5" spans="1:7" ht="32.25" customHeight="1" x14ac:dyDescent="0.2">
      <c r="A5" s="4" t="s">
        <v>5</v>
      </c>
      <c r="B5" s="92"/>
      <c r="C5" s="92"/>
      <c r="D5" s="92"/>
      <c r="E5" s="92"/>
      <c r="F5" s="92"/>
      <c r="G5" s="93"/>
    </row>
    <row r="6" spans="1:7" ht="32.25" customHeight="1" x14ac:dyDescent="0.2">
      <c r="A6" s="5" t="s">
        <v>7</v>
      </c>
      <c r="B6" s="90"/>
      <c r="C6" s="90"/>
      <c r="D6" s="90"/>
      <c r="E6" s="90"/>
      <c r="F6" s="90"/>
      <c r="G6" s="91"/>
    </row>
    <row r="7" spans="1:7" ht="32.25" customHeight="1" x14ac:dyDescent="0.2">
      <c r="A7" s="5" t="s">
        <v>25</v>
      </c>
      <c r="B7" s="88"/>
      <c r="C7" s="89"/>
      <c r="D7" s="7" t="s">
        <v>6</v>
      </c>
      <c r="E7" s="85"/>
      <c r="F7" s="86"/>
      <c r="G7" s="87"/>
    </row>
    <row r="8" spans="1:7" ht="32.25" customHeight="1" thickBot="1" x14ac:dyDescent="0.25">
      <c r="A8" s="6" t="s">
        <v>19</v>
      </c>
      <c r="B8" s="22"/>
      <c r="C8" s="19" t="s">
        <v>44</v>
      </c>
      <c r="D8" s="21"/>
      <c r="E8" s="19" t="s">
        <v>45</v>
      </c>
      <c r="F8" s="25"/>
      <c r="G8" s="20" t="s">
        <v>46</v>
      </c>
    </row>
    <row r="9" spans="1:7" ht="17.25" customHeight="1" thickBot="1" x14ac:dyDescent="0.25">
      <c r="A9" s="1"/>
      <c r="B9" s="1"/>
      <c r="C9" s="1"/>
      <c r="D9" s="1"/>
      <c r="E9" s="1"/>
      <c r="F9" s="81" t="s">
        <v>11</v>
      </c>
      <c r="G9" s="81"/>
    </row>
    <row r="10" spans="1:7" s="3" customFormat="1" ht="19.2" customHeight="1" thickBot="1" x14ac:dyDescent="0.25">
      <c r="A10" s="58" t="s">
        <v>21</v>
      </c>
      <c r="B10" s="59"/>
      <c r="C10" s="8" t="s">
        <v>12</v>
      </c>
      <c r="D10" s="9" t="s">
        <v>0</v>
      </c>
      <c r="E10" s="29" t="s">
        <v>47</v>
      </c>
      <c r="F10" s="52" t="s">
        <v>50</v>
      </c>
      <c r="G10" s="53"/>
    </row>
    <row r="11" spans="1:7" s="3" customFormat="1" ht="19.2" customHeight="1" thickTop="1" x14ac:dyDescent="0.2">
      <c r="A11" s="65" t="s">
        <v>39</v>
      </c>
      <c r="B11" s="66"/>
      <c r="C11" s="50" t="s">
        <v>49</v>
      </c>
      <c r="D11" s="26">
        <v>500</v>
      </c>
      <c r="E11" s="34"/>
      <c r="F11" s="62">
        <f>D11*E11</f>
        <v>0</v>
      </c>
      <c r="G11" s="63"/>
    </row>
    <row r="12" spans="1:7" s="3" customFormat="1" ht="19.2" customHeight="1" x14ac:dyDescent="0.2">
      <c r="A12" s="67" t="s">
        <v>40</v>
      </c>
      <c r="B12" s="68"/>
      <c r="C12" s="51"/>
      <c r="D12" s="27">
        <v>600</v>
      </c>
      <c r="E12" s="33"/>
      <c r="F12" s="54">
        <f t="shared" ref="F12:F18" si="0">D12*E12</f>
        <v>0</v>
      </c>
      <c r="G12" s="55"/>
    </row>
    <row r="13" spans="1:7" s="3" customFormat="1" ht="19.2" customHeight="1" x14ac:dyDescent="0.2">
      <c r="A13" s="60" t="s">
        <v>41</v>
      </c>
      <c r="B13" s="61"/>
      <c r="C13" s="12" t="s">
        <v>42</v>
      </c>
      <c r="D13" s="28">
        <v>400</v>
      </c>
      <c r="E13" s="35"/>
      <c r="F13" s="54">
        <f t="shared" ref="F13" si="1">D13*E13</f>
        <v>0</v>
      </c>
      <c r="G13" s="55"/>
    </row>
    <row r="14" spans="1:7" s="3" customFormat="1" ht="19.2" customHeight="1" x14ac:dyDescent="0.2">
      <c r="A14" s="60" t="s">
        <v>59</v>
      </c>
      <c r="B14" s="61"/>
      <c r="C14" s="12" t="s">
        <v>55</v>
      </c>
      <c r="D14" s="28">
        <v>280</v>
      </c>
      <c r="E14" s="35"/>
      <c r="F14" s="54">
        <f t="shared" si="0"/>
        <v>0</v>
      </c>
      <c r="G14" s="55"/>
    </row>
    <row r="15" spans="1:7" s="3" customFormat="1" ht="19.2" customHeight="1" x14ac:dyDescent="0.2">
      <c r="A15" s="60" t="s">
        <v>58</v>
      </c>
      <c r="B15" s="61"/>
      <c r="C15" s="12" t="s">
        <v>56</v>
      </c>
      <c r="D15" s="28">
        <v>280</v>
      </c>
      <c r="E15" s="35"/>
      <c r="F15" s="54">
        <f t="shared" si="0"/>
        <v>0</v>
      </c>
      <c r="G15" s="55"/>
    </row>
    <row r="16" spans="1:7" s="3" customFormat="1" ht="19.2" customHeight="1" x14ac:dyDescent="0.2">
      <c r="A16" s="60" t="s">
        <v>60</v>
      </c>
      <c r="B16" s="61"/>
      <c r="C16" s="12" t="s">
        <v>57</v>
      </c>
      <c r="D16" s="28">
        <v>280</v>
      </c>
      <c r="E16" s="35"/>
      <c r="F16" s="54">
        <f t="shared" ref="F16" si="2">D16*E16</f>
        <v>0</v>
      </c>
      <c r="G16" s="55"/>
    </row>
    <row r="17" spans="1:7" s="3" customFormat="1" ht="19.2" customHeight="1" x14ac:dyDescent="0.2">
      <c r="A17" s="60" t="s">
        <v>23</v>
      </c>
      <c r="B17" s="61"/>
      <c r="C17" s="48" t="s">
        <v>51</v>
      </c>
      <c r="D17" s="27">
        <v>200</v>
      </c>
      <c r="E17" s="33"/>
      <c r="F17" s="54">
        <f t="shared" si="0"/>
        <v>0</v>
      </c>
      <c r="G17" s="55"/>
    </row>
    <row r="18" spans="1:7" s="3" customFormat="1" ht="19.2" customHeight="1" thickBot="1" x14ac:dyDescent="0.25">
      <c r="A18" s="69" t="s">
        <v>24</v>
      </c>
      <c r="B18" s="70"/>
      <c r="C18" s="49"/>
      <c r="D18" s="27">
        <v>200</v>
      </c>
      <c r="E18" s="33"/>
      <c r="F18" s="56">
        <f t="shared" si="0"/>
        <v>0</v>
      </c>
      <c r="G18" s="57"/>
    </row>
    <row r="19" spans="1:7" s="3" customFormat="1" ht="19.2" customHeight="1" thickBot="1" x14ac:dyDescent="0.25">
      <c r="A19" s="52" t="s">
        <v>13</v>
      </c>
      <c r="B19" s="64"/>
      <c r="C19" s="8" t="s">
        <v>12</v>
      </c>
      <c r="D19" s="9" t="s">
        <v>0</v>
      </c>
      <c r="E19" s="29" t="s">
        <v>47</v>
      </c>
      <c r="F19" s="52" t="s">
        <v>50</v>
      </c>
      <c r="G19" s="53"/>
    </row>
    <row r="20" spans="1:7" s="3" customFormat="1" ht="19.2" customHeight="1" thickTop="1" x14ac:dyDescent="0.2">
      <c r="A20" s="79" t="s">
        <v>28</v>
      </c>
      <c r="B20" s="80"/>
      <c r="C20" s="16" t="s">
        <v>43</v>
      </c>
      <c r="D20" s="26">
        <v>2880</v>
      </c>
      <c r="E20" s="34"/>
      <c r="F20" s="62">
        <f t="shared" ref="F20" si="3">D20*E20</f>
        <v>0</v>
      </c>
      <c r="G20" s="63"/>
    </row>
    <row r="21" spans="1:7" s="3" customFormat="1" ht="19.2" customHeight="1" x14ac:dyDescent="0.2">
      <c r="A21" s="60" t="s">
        <v>27</v>
      </c>
      <c r="B21" s="61"/>
      <c r="C21" s="13" t="s">
        <v>31</v>
      </c>
      <c r="D21" s="27">
        <v>1800</v>
      </c>
      <c r="E21" s="33"/>
      <c r="F21" s="54">
        <f t="shared" ref="F21:F25" si="4">D21*E21</f>
        <v>0</v>
      </c>
      <c r="G21" s="55"/>
    </row>
    <row r="22" spans="1:7" s="3" customFormat="1" ht="19.2" customHeight="1" x14ac:dyDescent="0.2">
      <c r="A22" s="60" t="s">
        <v>53</v>
      </c>
      <c r="B22" s="61"/>
      <c r="C22" s="13" t="s">
        <v>38</v>
      </c>
      <c r="D22" s="27">
        <v>3360</v>
      </c>
      <c r="E22" s="33"/>
      <c r="F22" s="54">
        <f t="shared" si="4"/>
        <v>0</v>
      </c>
      <c r="G22" s="55"/>
    </row>
    <row r="23" spans="1:7" s="3" customFormat="1" ht="19.2" customHeight="1" x14ac:dyDescent="0.2">
      <c r="A23" s="60" t="s">
        <v>30</v>
      </c>
      <c r="B23" s="61"/>
      <c r="C23" s="13" t="s">
        <v>38</v>
      </c>
      <c r="D23" s="27">
        <v>3360</v>
      </c>
      <c r="E23" s="33"/>
      <c r="F23" s="54">
        <f t="shared" ref="F23" si="5">D23*E23</f>
        <v>0</v>
      </c>
      <c r="G23" s="55"/>
    </row>
    <row r="24" spans="1:7" s="3" customFormat="1" ht="19.2" customHeight="1" x14ac:dyDescent="0.2">
      <c r="A24" s="60" t="s">
        <v>29</v>
      </c>
      <c r="B24" s="61"/>
      <c r="C24" s="13" t="s">
        <v>31</v>
      </c>
      <c r="D24" s="27">
        <v>3000</v>
      </c>
      <c r="E24" s="33"/>
      <c r="F24" s="54">
        <f t="shared" si="4"/>
        <v>0</v>
      </c>
      <c r="G24" s="55"/>
    </row>
    <row r="25" spans="1:7" s="3" customFormat="1" ht="19.2" customHeight="1" thickBot="1" x14ac:dyDescent="0.25">
      <c r="A25" s="69" t="s">
        <v>26</v>
      </c>
      <c r="B25" s="70"/>
      <c r="C25" s="13" t="s">
        <v>31</v>
      </c>
      <c r="D25" s="27">
        <v>3800</v>
      </c>
      <c r="E25" s="33"/>
      <c r="F25" s="56">
        <f t="shared" si="4"/>
        <v>0</v>
      </c>
      <c r="G25" s="57"/>
    </row>
    <row r="26" spans="1:7" s="3" customFormat="1" ht="19.2" customHeight="1" thickBot="1" x14ac:dyDescent="0.25">
      <c r="A26" s="52" t="s">
        <v>52</v>
      </c>
      <c r="B26" s="64"/>
      <c r="C26" s="8" t="s">
        <v>12</v>
      </c>
      <c r="D26" s="9" t="s">
        <v>0</v>
      </c>
      <c r="E26" s="29" t="s">
        <v>47</v>
      </c>
      <c r="F26" s="52" t="s">
        <v>50</v>
      </c>
      <c r="G26" s="53"/>
    </row>
    <row r="27" spans="1:7" s="3" customFormat="1" ht="19.2" customHeight="1" thickTop="1" x14ac:dyDescent="0.2">
      <c r="A27" s="65" t="s">
        <v>32</v>
      </c>
      <c r="B27" s="66"/>
      <c r="C27" s="10" t="s">
        <v>38</v>
      </c>
      <c r="D27" s="38"/>
      <c r="E27" s="34"/>
      <c r="F27" s="62">
        <f t="shared" ref="F27" si="6">D27*E27</f>
        <v>0</v>
      </c>
      <c r="G27" s="63"/>
    </row>
    <row r="28" spans="1:7" s="3" customFormat="1" ht="19.2" customHeight="1" x14ac:dyDescent="0.2">
      <c r="A28" s="67" t="s">
        <v>33</v>
      </c>
      <c r="B28" s="68"/>
      <c r="C28" s="11" t="s">
        <v>38</v>
      </c>
      <c r="D28" s="39"/>
      <c r="E28" s="33"/>
      <c r="F28" s="54">
        <f t="shared" ref="F28:F32" si="7">D28*E28</f>
        <v>0</v>
      </c>
      <c r="G28" s="55"/>
    </row>
    <row r="29" spans="1:7" s="3" customFormat="1" ht="19.2" customHeight="1" x14ac:dyDescent="0.2">
      <c r="A29" s="60" t="s">
        <v>34</v>
      </c>
      <c r="B29" s="61"/>
      <c r="C29" s="11" t="s">
        <v>38</v>
      </c>
      <c r="D29" s="39"/>
      <c r="E29" s="33"/>
      <c r="F29" s="54">
        <f t="shared" si="7"/>
        <v>0</v>
      </c>
      <c r="G29" s="55"/>
    </row>
    <row r="30" spans="1:7" s="3" customFormat="1" ht="19.2" customHeight="1" x14ac:dyDescent="0.2">
      <c r="A30" s="60" t="s">
        <v>35</v>
      </c>
      <c r="B30" s="61"/>
      <c r="C30" s="11" t="s">
        <v>38</v>
      </c>
      <c r="D30" s="40"/>
      <c r="E30" s="35"/>
      <c r="F30" s="54">
        <f t="shared" si="7"/>
        <v>0</v>
      </c>
      <c r="G30" s="55"/>
    </row>
    <row r="31" spans="1:7" s="3" customFormat="1" ht="19.2" customHeight="1" x14ac:dyDescent="0.2">
      <c r="A31" s="60" t="s">
        <v>36</v>
      </c>
      <c r="B31" s="61"/>
      <c r="C31" s="11" t="s">
        <v>38</v>
      </c>
      <c r="D31" s="39"/>
      <c r="E31" s="33"/>
      <c r="F31" s="54">
        <f t="shared" si="7"/>
        <v>0</v>
      </c>
      <c r="G31" s="55"/>
    </row>
    <row r="32" spans="1:7" s="3" customFormat="1" ht="19.2" customHeight="1" thickBot="1" x14ac:dyDescent="0.25">
      <c r="A32" s="69" t="s">
        <v>37</v>
      </c>
      <c r="B32" s="70"/>
      <c r="C32" s="11" t="s">
        <v>38</v>
      </c>
      <c r="D32" s="41"/>
      <c r="E32" s="33"/>
      <c r="F32" s="56">
        <f t="shared" si="7"/>
        <v>0</v>
      </c>
      <c r="G32" s="57"/>
    </row>
    <row r="33" spans="1:7" s="3" customFormat="1" ht="19.2" customHeight="1" thickBot="1" x14ac:dyDescent="0.25">
      <c r="A33" s="52" t="s">
        <v>17</v>
      </c>
      <c r="B33" s="64"/>
      <c r="C33" s="8" t="s">
        <v>12</v>
      </c>
      <c r="D33" s="8" t="s">
        <v>0</v>
      </c>
      <c r="E33" s="29" t="s">
        <v>47</v>
      </c>
      <c r="F33" s="52" t="s">
        <v>50</v>
      </c>
      <c r="G33" s="53"/>
    </row>
    <row r="34" spans="1:7" s="3" customFormat="1" ht="19.2" customHeight="1" thickTop="1" x14ac:dyDescent="0.2">
      <c r="A34" s="79" t="s">
        <v>1</v>
      </c>
      <c r="B34" s="80"/>
      <c r="C34" s="15" t="s">
        <v>18</v>
      </c>
      <c r="D34" s="42"/>
      <c r="E34" s="30"/>
      <c r="F34" s="62">
        <f t="shared" ref="F34" si="8">D34*E34</f>
        <v>0</v>
      </c>
      <c r="G34" s="63"/>
    </row>
    <row r="35" spans="1:7" s="3" customFormat="1" ht="19.2" customHeight="1" thickBot="1" x14ac:dyDescent="0.25">
      <c r="A35" s="69" t="s">
        <v>2</v>
      </c>
      <c r="B35" s="70"/>
      <c r="C35" s="14" t="s">
        <v>18</v>
      </c>
      <c r="D35" s="41"/>
      <c r="E35" s="32"/>
      <c r="F35" s="56">
        <f t="shared" ref="F35" si="9">D35*E35</f>
        <v>0</v>
      </c>
      <c r="G35" s="57"/>
    </row>
    <row r="36" spans="1:7" s="3" customFormat="1" ht="19.2" customHeight="1" thickBot="1" x14ac:dyDescent="0.25">
      <c r="A36" s="52" t="s">
        <v>14</v>
      </c>
      <c r="B36" s="64"/>
      <c r="C36" s="8" t="s">
        <v>12</v>
      </c>
      <c r="D36" s="8" t="s">
        <v>0</v>
      </c>
      <c r="E36" s="29" t="s">
        <v>47</v>
      </c>
      <c r="F36" s="52" t="s">
        <v>50</v>
      </c>
      <c r="G36" s="53"/>
    </row>
    <row r="37" spans="1:7" s="3" customFormat="1" ht="19.2" customHeight="1" thickTop="1" x14ac:dyDescent="0.2">
      <c r="A37" s="79" t="s">
        <v>3</v>
      </c>
      <c r="B37" s="80"/>
      <c r="C37" s="15" t="s">
        <v>15</v>
      </c>
      <c r="D37" s="42"/>
      <c r="E37" s="30"/>
      <c r="F37" s="62">
        <f t="shared" ref="F37" si="10">D37*E37</f>
        <v>0</v>
      </c>
      <c r="G37" s="63"/>
    </row>
    <row r="38" spans="1:7" s="3" customFormat="1" ht="19.2" customHeight="1" thickBot="1" x14ac:dyDescent="0.25">
      <c r="A38" s="69" t="s">
        <v>4</v>
      </c>
      <c r="B38" s="70"/>
      <c r="C38" s="17" t="s">
        <v>16</v>
      </c>
      <c r="D38" s="41"/>
      <c r="E38" s="31"/>
      <c r="F38" s="56">
        <f t="shared" ref="F38" si="11">D38*E38</f>
        <v>0</v>
      </c>
      <c r="G38" s="57"/>
    </row>
    <row r="39" spans="1:7" ht="5.25" customHeight="1" thickBot="1" x14ac:dyDescent="0.25"/>
    <row r="40" spans="1:7" ht="15" customHeight="1" thickBot="1" x14ac:dyDescent="0.25">
      <c r="A40" s="3" t="s">
        <v>61</v>
      </c>
      <c r="D40" s="23"/>
      <c r="E40" s="24" t="s">
        <v>47</v>
      </c>
      <c r="F40" s="75" t="s">
        <v>48</v>
      </c>
      <c r="G40" s="76"/>
    </row>
    <row r="41" spans="1:7" ht="15" customHeight="1" thickTop="1" x14ac:dyDescent="0.2">
      <c r="A41" s="3" t="s">
        <v>10</v>
      </c>
      <c r="D41" s="23"/>
      <c r="E41" s="77">
        <f>SUM(E11:E18,E20:E25,E27:E32,E34:E35,E37:E38)</f>
        <v>0</v>
      </c>
      <c r="F41" s="71">
        <f>SUM(F11:G38)</f>
        <v>0</v>
      </c>
      <c r="G41" s="72"/>
    </row>
    <row r="42" spans="1:7" ht="15" customHeight="1" thickBot="1" x14ac:dyDescent="0.25">
      <c r="D42" s="23"/>
      <c r="E42" s="78"/>
      <c r="F42" s="73"/>
      <c r="G42" s="74"/>
    </row>
    <row r="43" spans="1:7" ht="26.4" x14ac:dyDescent="0.65">
      <c r="A43" s="94" t="s">
        <v>8</v>
      </c>
      <c r="B43" s="94"/>
      <c r="C43" s="94"/>
      <c r="D43" s="95" t="s">
        <v>54</v>
      </c>
      <c r="E43" s="95"/>
      <c r="F43" s="95"/>
      <c r="G43" s="95"/>
    </row>
    <row r="44" spans="1:7" ht="16.5" customHeight="1" x14ac:dyDescent="0.4">
      <c r="A44" s="36" t="s">
        <v>9</v>
      </c>
      <c r="B44" s="37"/>
      <c r="C44" s="37"/>
      <c r="D44" s="37"/>
      <c r="E44" s="37"/>
      <c r="F44" s="37"/>
      <c r="G44" s="37"/>
    </row>
    <row r="45" spans="1:7" ht="18.75" customHeight="1" x14ac:dyDescent="0.2">
      <c r="A45" s="82"/>
      <c r="B45" s="82"/>
      <c r="C45" s="82"/>
      <c r="D45" s="82"/>
      <c r="E45" s="82"/>
      <c r="F45" s="82"/>
      <c r="G45" s="82"/>
    </row>
    <row r="46" spans="1:7" ht="22.5" customHeight="1" x14ac:dyDescent="0.2"/>
    <row r="47" spans="1:7" ht="22.5" customHeight="1" x14ac:dyDescent="0.2"/>
    <row r="48" spans="1:7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</sheetData>
  <mergeCells count="73">
    <mergeCell ref="A45:G45"/>
    <mergeCell ref="F24:G24"/>
    <mergeCell ref="F4:G4"/>
    <mergeCell ref="E7:G7"/>
    <mergeCell ref="B7:C7"/>
    <mergeCell ref="B6:G6"/>
    <mergeCell ref="B5:G5"/>
    <mergeCell ref="F10:G10"/>
    <mergeCell ref="A13:B13"/>
    <mergeCell ref="F13:G13"/>
    <mergeCell ref="A16:B16"/>
    <mergeCell ref="F16:G16"/>
    <mergeCell ref="A15:B15"/>
    <mergeCell ref="F15:G15"/>
    <mergeCell ref="A43:C43"/>
    <mergeCell ref="D43:G43"/>
    <mergeCell ref="A38:B38"/>
    <mergeCell ref="F25:G25"/>
    <mergeCell ref="F19:G19"/>
    <mergeCell ref="F22:G22"/>
    <mergeCell ref="F21:G21"/>
    <mergeCell ref="A33:B33"/>
    <mergeCell ref="A34:B34"/>
    <mergeCell ref="F38:G38"/>
    <mergeCell ref="F18:G18"/>
    <mergeCell ref="F35:G35"/>
    <mergeCell ref="F34:G34"/>
    <mergeCell ref="F30:G30"/>
    <mergeCell ref="F20:G20"/>
    <mergeCell ref="A35:B35"/>
    <mergeCell ref="A36:B36"/>
    <mergeCell ref="F37:G37"/>
    <mergeCell ref="F36:G36"/>
    <mergeCell ref="A37:B37"/>
    <mergeCell ref="A32:B32"/>
    <mergeCell ref="F41:G42"/>
    <mergeCell ref="F40:G40"/>
    <mergeCell ref="E41:E42"/>
    <mergeCell ref="A11:B11"/>
    <mergeCell ref="A12:B12"/>
    <mergeCell ref="A14:B14"/>
    <mergeCell ref="A18:B18"/>
    <mergeCell ref="A17:B17"/>
    <mergeCell ref="A19:B19"/>
    <mergeCell ref="A20:B20"/>
    <mergeCell ref="A21:B21"/>
    <mergeCell ref="A22:B22"/>
    <mergeCell ref="A24:B24"/>
    <mergeCell ref="A25:B25"/>
    <mergeCell ref="F12:G12"/>
    <mergeCell ref="F29:G29"/>
    <mergeCell ref="F31:G31"/>
    <mergeCell ref="F32:G32"/>
    <mergeCell ref="F33:G33"/>
    <mergeCell ref="A10:B10"/>
    <mergeCell ref="A23:B23"/>
    <mergeCell ref="F23:G23"/>
    <mergeCell ref="F11:G11"/>
    <mergeCell ref="F14:G14"/>
    <mergeCell ref="F17:G17"/>
    <mergeCell ref="A26:B26"/>
    <mergeCell ref="A27:B27"/>
    <mergeCell ref="A28:B28"/>
    <mergeCell ref="A29:B29"/>
    <mergeCell ref="A30:B30"/>
    <mergeCell ref="A31:B31"/>
    <mergeCell ref="A1:D2"/>
    <mergeCell ref="C17:C18"/>
    <mergeCell ref="C11:C12"/>
    <mergeCell ref="F26:G26"/>
    <mergeCell ref="F28:G28"/>
    <mergeCell ref="F9:G9"/>
    <mergeCell ref="F27:G27"/>
  </mergeCells>
  <phoneticPr fontId="1"/>
  <pageMargins left="0.84" right="0.70866141732283472" top="0.5" bottom="0.44" header="0.31496062992125984" footer="0.31496062992125984"/>
  <pageSetup paperSize="9" scale="93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軽食・ドリンク申込書</vt:lpstr>
      <vt:lpstr>軽食・ドリンク申込書!Print_Area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KOKOPLAZA</dc:creator>
  <cp:lastModifiedBy>泉</cp:lastModifiedBy>
  <cp:lastPrinted>2025-03-24T09:17:55Z</cp:lastPrinted>
  <dcterms:created xsi:type="dcterms:W3CDTF">2019-08-13T13:19:50Z</dcterms:created>
  <dcterms:modified xsi:type="dcterms:W3CDTF">2025-03-24T09:17:57Z</dcterms:modified>
</cp:coreProperties>
</file>